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martdubai-my.sharepoint.com/personal/mayss_alkarad_digitaldubai_ae/Documents/Desktop/FI reports 2022/"/>
    </mc:Choice>
  </mc:AlternateContent>
  <xr:revisionPtr revIDLastSave="0" documentId="8_{1F2B8F3E-CCEE-4F25-A5EF-E6E1320CBD41}" xr6:coauthVersionLast="47" xr6:coauthVersionMax="47" xr10:uidLastSave="{00000000-0000-0000-0000-000000000000}"/>
  <bookViews>
    <workbookView xWindow="-110" yWindow="-110" windowWidth="19420" windowHeight="11500" xr2:uid="{B6634225-A829-4AE9-8BAA-DC1A447BE6C8}"/>
  </bookViews>
  <sheets>
    <sheet name="Portifolio Investment" sheetId="2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  <c r="G13" i="2"/>
  <c r="G12" i="2"/>
  <c r="G10" i="2"/>
  <c r="C18" i="2"/>
  <c r="D16" i="2"/>
  <c r="G11" i="2"/>
  <c r="D18" i="2"/>
  <c r="D11" i="2"/>
  <c r="D13" i="2"/>
  <c r="D15" i="2"/>
  <c r="D10" i="2"/>
  <c r="D17" i="2"/>
  <c r="D14" i="2"/>
  <c r="D12" i="2"/>
  <c r="E18" i="2"/>
  <c r="F12" i="2"/>
  <c r="F11" i="2"/>
  <c r="F17" i="2"/>
  <c r="F13" i="2"/>
  <c r="F18" i="2"/>
  <c r="G18" i="2"/>
  <c r="D9" i="2"/>
  <c r="F14" i="2"/>
  <c r="F9" i="2"/>
  <c r="F10" i="2"/>
  <c r="F15" i="2"/>
  <c r="F16" i="2"/>
</calcChain>
</file>

<file path=xl/sharedStrings.xml><?xml version="1.0" encoding="utf-8"?>
<sst xmlns="http://schemas.openxmlformats.org/spreadsheetml/2006/main" count="38" uniqueCount="32">
  <si>
    <t>إجمالي رصيد الأستثمارات الحافظه حسب النشاط الاقتصادي*</t>
  </si>
  <si>
    <t>Total Stock of Portfolio Investment by Economic Activity*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</si>
  <si>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</si>
  <si>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</si>
  <si>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القيمة
Value</t>
  </si>
  <si>
    <t>نسبة المساهمة %
Percentage 
Contribution
%</t>
  </si>
  <si>
    <t>نسبة النمو 
Growth Rate
%</t>
  </si>
  <si>
    <t>Economic Activity</t>
  </si>
  <si>
    <t>الزراعة والحراجة وصيد الأسماك</t>
  </si>
  <si>
    <t>Agriculture, forestry and fishing</t>
  </si>
  <si>
    <t>الصناعة التحويلية</t>
  </si>
  <si>
    <t>Manufacturing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</si>
  <si>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</si>
  <si>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</si>
  <si>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</si>
  <si>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</si>
  <si>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</si>
  <si>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</si>
  <si>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</si>
  <si>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</si>
  <si>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</si>
  <si>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</si>
  <si>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</si>
  <si>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</si>
  <si>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</si>
  <si>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</si>
  <si>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 xml:space="preserve"> الاجمالي </t>
  </si>
  <si>
    <t>Total</t>
  </si>
  <si>
    <t>*هي استثمارات في سندات الدين او الملكية القابلة للتداول بين الكيانات المقيمية في اقتصاد و كيان آخر مقيم في اقتصاد آخر.</t>
  </si>
  <si>
    <t>*Portfolio Investments is defined as cross-border transactions and positions involving debt or equity securities, other than those included in direct investment.</t>
  </si>
  <si>
    <t xml:space="preserve">المصدر : مؤسسة دبي للبيانات و الإحصاء - مسح الاستثمار الأجنبي </t>
  </si>
  <si>
    <t xml:space="preserve">Source: Dubai data and statistic Establishment - Foreign Investment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</si>
</sst>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4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11"/>
      <color indexed="63"/>
      <name val="Wisoft pro"/>
    </font>
    <font>
      <b/>
      <sz val="12"/>
      <color theme="0"/>
      <name val="Dubai"/>
      <family val="2"/>
    </font>
    <font>
      <b/>
      <sz val="10"/>
      <color theme="0"/>
      <name val="Dubai"/>
      <family val="2"/>
    </font>
    <font>
      <b/>
      <sz val="10"/>
      <color rgb="FF0070C0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 style="dotted">
        <color indexed="55"/>
      </bottom>
      <diagonal/>
    </border>
    <border>
      <left/>
      <right style="hair">
        <color indexed="55"/>
      </right>
      <top/>
      <bottom style="dotted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3" borderId="11" xfId="0" applyFont="1" applyFill="1" applyBorder="1" applyAlignment="1">
      <alignment horizontal="center" vertical="center" wrapText="1" readingOrder="2"/>
    </xf>
    <xf numFmtId="0" fontId="8" fillId="2" borderId="0" xfId="0" applyFont="1" applyFill="1" applyAlignment="1">
      <alignment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readingOrder="1"/>
    </xf>
    <xf numFmtId="0" fontId="8" fillId="2" borderId="0" xfId="0" applyFont="1" applyFill="1"/>
    <xf numFmtId="2" fontId="11" fillId="4" borderId="0" xfId="0" applyNumberFormat="1" applyFont="1" applyFill="1" applyAlignment="1">
      <alignment horizontal="right" vertic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0" xfId="0" applyNumberFormat="1" applyFont="1" applyFill="1" applyAlignment="1">
      <alignment horizontal="left" vertical="center"/>
    </xf>
    <xf numFmtId="0" fontId="3" fillId="2" borderId="0" xfId="3" applyFont="1" applyFill="1" applyAlignment="1">
      <alignment horizontal="left"/>
    </xf>
    <xf numFmtId="0" fontId="10" fillId="5" borderId="3" xfId="3" applyFont="1" applyFill="1" applyBorder="1" applyAlignment="1">
      <alignment vertical="center" wrapText="1"/>
    </xf>
    <xf numFmtId="0" fontId="10" fillId="5" borderId="4" xfId="3" applyFont="1" applyFill="1" applyBorder="1" applyAlignment="1">
      <alignment vertical="center" wrapText="1"/>
    </xf>
    <xf numFmtId="3" fontId="5" fillId="5" borderId="5" xfId="2" applyNumberFormat="1" applyFont="1" applyFill="1" applyBorder="1" applyAlignment="1">
      <alignment horizontal="center" vertical="center"/>
    </xf>
    <xf numFmtId="164" fontId="5" fillId="5" borderId="5" xfId="2" applyNumberFormat="1" applyFont="1" applyFill="1" applyBorder="1" applyAlignment="1">
      <alignment horizontal="center" vertical="center"/>
    </xf>
    <xf numFmtId="2" fontId="12" fillId="4" borderId="6" xfId="0" applyNumberFormat="1" applyFont="1" applyFill="1" applyBorder="1" applyAlignment="1">
      <alignment horizontal="center" vertical="center"/>
    </xf>
    <xf numFmtId="2" fontId="12" fillId="4" borderId="7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wrapText="1"/>
    </xf>
    <xf numFmtId="0" fontId="13" fillId="2" borderId="0" xfId="0" applyFont="1" applyFill="1"/>
    <xf numFmtId="0" fontId="13" fillId="2" borderId="10" xfId="0" applyFont="1" applyFill="1" applyBorder="1" applyAlignment="1">
      <alignment horizontal="right" wrapText="1" readingOrder="2"/>
    </xf>
    <xf numFmtId="0" fontId="13" fillId="2" borderId="10" xfId="0" applyFont="1" applyFill="1" applyBorder="1" applyAlignment="1">
      <alignment horizontal="right" wrapText="1" readingOrder="2"/>
    </xf>
    <xf numFmtId="0" fontId="2" fillId="6" borderId="0" xfId="0" applyFont="1" applyFill="1" applyAlignment="1">
      <alignment horizontal="center" vertical="top" wrapText="1"/>
    </xf>
    <xf numFmtId="2" fontId="12" fillId="4" borderId="6" xfId="0" applyNumberFormat="1" applyFont="1" applyFill="1" applyBorder="1" applyAlignment="1">
      <alignment horizontal="center" vertical="center"/>
    </xf>
    <xf numFmtId="2" fontId="12" fillId="4" borderId="7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51C77CEF-1726-4407-977B-ECFE190196FD}"/>
    <cellStyle name="Normal" xfId="0" builtinId="0"/>
    <cellStyle name="Normal 3" xfId="3" xr:uid="{530A182C-FE10-4743-A8DE-11CE5DA7E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257175</xdr:rowOff>
    </xdr:from>
    <xdr:to>
      <xdr:col>3</xdr:col>
      <xdr:colOff>257175</xdr:colOff>
      <xdr:row>1</xdr:row>
      <xdr:rowOff>219075</xdr:rowOff>
    </xdr:to>
    <xdr:pic>
      <xdr:nvPicPr>
        <xdr:cNvPr id="2159" name="Picture 2" descr="Dubai Data and Statistics Establishment Logo">
          <a:extLst>
            <a:ext uri="{FF2B5EF4-FFF2-40B4-BE49-F238E27FC236}">
              <a16:creationId xmlns:a16="http://schemas.microsoft.com/office/drawing/2014/main" id="{0DFF4EC6-C37F-3733-D2B9-44F31DBD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0" y="257175"/>
          <a:ext cx="40862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1895475</xdr:colOff>
      <xdr:row>0</xdr:row>
      <xdr:rowOff>200025</xdr:rowOff>
    </xdr:from>
    <xdr:to>
      <xdr:col>7</xdr:col>
      <xdr:colOff>3609975</xdr:colOff>
      <xdr:row>2</xdr:row>
      <xdr:rowOff>66675</xdr:rowOff>
    </xdr:to>
    <xdr:pic>
      <xdr:nvPicPr>
        <xdr:cNvPr id="2160" name="dubaigov11" descr="Dubai Government Logo">
          <a:extLst>
            <a:ext uri="{FF2B5EF4-FFF2-40B4-BE49-F238E27FC236}">
              <a16:creationId xmlns:a16="http://schemas.microsoft.com/office/drawing/2014/main" id="{52361348-57CB-EF70-100C-F7CE5EA3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200025"/>
          <a:ext cx="1714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25BB-9069-47A9-BCA7-536F939B5CD0}">
  <dimension ref="B1:J20"/>
  <sheetViews>
    <sheetView rightToLeft="1" tabSelected="1" zoomScaleNormal="100" zoomScaleSheetLayoutView="100" workbookViewId="0">
      <selection activeCell="E17" sqref="E17"/>
    </sheetView>
  </sheetViews>
  <sheetFormatPr defaultColWidth="9.1796875" defaultRowHeight="12.5"/>
  <cols>
    <col min="1" max="1" width="9.1796875" style="1"/>
    <col min="2" max="2" width="46.7265625" style="1" customWidth="1"/>
    <col min="3" max="7" width="12.1796875" style="1" customWidth="1"/>
    <col min="8" max="8" width="57.81640625" style="1" customWidth="1"/>
    <col min="9" max="11" width="10.7265625" style="1" customWidth="1"/>
    <col min="12" max="12" width="28.7265625" style="1" customWidth="1"/>
    <col min="13" max="16384" width="9.1796875" style="1"/>
  </cols>
  <sheetData>
    <row r="1" spans="2:10" ht="45" customHeight="1"/>
    <row r="2" spans="2:10" s="2" customFormat="1" ht="20.149999999999999" customHeight="1">
      <c r="B2" s="26"/>
      <c r="C2" s="26"/>
      <c r="D2" s="26"/>
      <c r="E2" s="26"/>
      <c r="F2" s="26"/>
      <c r="G2" s="26"/>
      <c r="H2" s="26"/>
    </row>
    <row r="3" spans="2:10" s="2" customFormat="1" ht="20.149999999999999" customHeight="1">
      <c r="B3" s="26"/>
      <c r="C3" s="26"/>
      <c r="D3" s="26"/>
      <c r="E3" s="26"/>
      <c r="F3" s="26"/>
      <c r="G3" s="26"/>
      <c r="H3" s="26"/>
    </row>
    <row r="4" spans="2:10" ht="24" customHeight="1">
      <c r="B4" s="12" t="s">
        <v>0</v>
      </c>
      <c r="C4" s="13"/>
      <c r="D4" s="13"/>
      <c r="E4" s="13"/>
      <c r="F4" s="13"/>
      <c r="G4" s="13"/>
      <c r="H4" s="14" t="s">
        <v>1</v>
      </c>
      <c r="J4" s="3"/>
    </row>
    <row r="5" spans="2:10" ht="14">
      <c r="B5" s="3"/>
      <c r="C5" s="3"/>
      <c r="D5" s="3"/>
      <c r="E5" s="3"/>
      <c r="F5" s="3"/>
      <c r="G5" s="4"/>
      <c r="H5" s="15" t="s">
        <v>2</v>
      </c>
    </row>
    <row r="6" spans="2:10" ht="19">
      <c r="B6" s="20"/>
      <c r="C6" s="29">
        <v>2021</v>
      </c>
      <c r="D6" s="30"/>
      <c r="E6" s="29">
        <v>2022</v>
      </c>
      <c r="F6" s="30"/>
      <c r="G6" s="20"/>
      <c r="H6" s="20"/>
    </row>
    <row r="7" spans="2:10" s="6" customFormat="1" ht="51.65" customHeight="1">
      <c r="B7" s="27" t="s">
        <v>3</v>
      </c>
      <c r="C7" s="21" t="s">
        <v>4</v>
      </c>
      <c r="D7" s="21" t="s">
        <v>5</v>
      </c>
      <c r="E7" s="21" t="s">
        <v>4</v>
      </c>
      <c r="F7" s="21" t="s">
        <v>5</v>
      </c>
      <c r="G7" s="28" t="s">
        <v>6</v>
      </c>
      <c r="H7" s="27" t="s">
        <v>7</v>
      </c>
      <c r="I7" s="1"/>
    </row>
    <row r="8" spans="2:10" s="9" customFormat="1" ht="27" hidden="1" customHeight="1">
      <c r="B8" s="27"/>
      <c r="C8" s="5" t="s">
        <v>4</v>
      </c>
      <c r="D8" s="5" t="s">
        <v>5</v>
      </c>
      <c r="E8" s="5" t="s">
        <v>4</v>
      </c>
      <c r="F8" s="5" t="s">
        <v>5</v>
      </c>
      <c r="G8" s="28"/>
      <c r="H8" s="27"/>
      <c r="I8" s="6"/>
      <c r="J8" s="10"/>
    </row>
    <row r="9" spans="2:10" s="9" customFormat="1" ht="27" customHeight="1">
      <c r="B9" s="8" t="s">
        <v>8</v>
      </c>
      <c r="C9" s="7">
        <v>0</v>
      </c>
      <c r="D9" s="7">
        <f>(C9/$C$18)*100</f>
        <v>0</v>
      </c>
      <c r="E9" s="7">
        <v>0</v>
      </c>
      <c r="F9" s="7">
        <f>(E9/$E$18)*100</f>
        <v>0</v>
      </c>
      <c r="G9" s="7">
        <v>0</v>
      </c>
      <c r="H9" s="8" t="s">
        <v>9</v>
      </c>
    </row>
    <row r="10" spans="2:10" s="9" customFormat="1" ht="27" customHeight="1">
      <c r="B10" s="8" t="s">
        <v>10</v>
      </c>
      <c r="C10" s="7">
        <v>86.906973519999696</v>
      </c>
      <c r="D10" s="7">
        <f t="shared" ref="D10:D18" si="0">(C10/$C$18)*100</f>
        <v>0.61627925476521583</v>
      </c>
      <c r="E10" s="7">
        <v>587.54779994499347</v>
      </c>
      <c r="F10" s="7">
        <f t="shared" ref="F10:F18" si="1">(E10/$E$18)*100</f>
        <v>3.690541110208815</v>
      </c>
      <c r="G10" s="7">
        <f>(E10/C10-1)*100</f>
        <v>576.06519494063673</v>
      </c>
      <c r="H10" s="8" t="s">
        <v>11</v>
      </c>
    </row>
    <row r="11" spans="2:10" s="9" customFormat="1" ht="27" customHeight="1">
      <c r="B11" s="8" t="s">
        <v>12</v>
      </c>
      <c r="C11" s="7">
        <v>65.832598540000006</v>
      </c>
      <c r="D11" s="7">
        <f t="shared" si="0"/>
        <v>0.46683554983251452</v>
      </c>
      <c r="E11" s="7">
        <v>68.236216208000002</v>
      </c>
      <c r="F11" s="7">
        <f t="shared" si="1"/>
        <v>0.42860948699713863</v>
      </c>
      <c r="G11" s="7">
        <f t="shared" ref="G11:G16" si="2">(E11/C11-1)*100</f>
        <v>3.6511055636662348</v>
      </c>
      <c r="H11" s="8" t="s">
        <v>13</v>
      </c>
    </row>
    <row r="12" spans="2:10" s="9" customFormat="1" ht="27" customHeight="1">
      <c r="B12" s="8" t="s">
        <v>14</v>
      </c>
      <c r="C12" s="7">
        <v>180.59069716258415</v>
      </c>
      <c r="D12" s="7">
        <f t="shared" si="0"/>
        <v>1.2806141527788473</v>
      </c>
      <c r="E12" s="7">
        <v>213.19952413555606</v>
      </c>
      <c r="F12" s="7">
        <f t="shared" si="1"/>
        <v>1.3391618666138974</v>
      </c>
      <c r="G12" s="7">
        <f t="shared" si="2"/>
        <v>18.056759005484359</v>
      </c>
      <c r="H12" s="8" t="s">
        <v>15</v>
      </c>
    </row>
    <row r="13" spans="2:10" s="9" customFormat="1" ht="27" customHeight="1">
      <c r="B13" s="8" t="s">
        <v>16</v>
      </c>
      <c r="C13" s="7">
        <v>37.457633039999941</v>
      </c>
      <c r="D13" s="7">
        <f t="shared" si="0"/>
        <v>0.2656215173555404</v>
      </c>
      <c r="E13" s="7">
        <v>0.27440359000000003</v>
      </c>
      <c r="F13" s="7">
        <f t="shared" si="1"/>
        <v>1.7236005815674809E-3</v>
      </c>
      <c r="G13" s="7">
        <f t="shared" si="2"/>
        <v>-99.267429445670061</v>
      </c>
      <c r="H13" s="8" t="s">
        <v>17</v>
      </c>
    </row>
    <row r="14" spans="2:10" s="9" customFormat="1" ht="27" customHeight="1">
      <c r="B14" s="8" t="s">
        <v>18</v>
      </c>
      <c r="C14" s="7">
        <v>2.9004254123090001</v>
      </c>
      <c r="D14" s="7">
        <f t="shared" si="0"/>
        <v>2.056764767200802E-2</v>
      </c>
      <c r="E14" s="7">
        <v>98.723502763379273</v>
      </c>
      <c r="F14" s="7">
        <f t="shared" si="1"/>
        <v>0.62010809252655663</v>
      </c>
      <c r="G14" s="7">
        <f>(E14/C14-1)*100</f>
        <v>3303.7594052379532</v>
      </c>
      <c r="H14" s="8" t="s">
        <v>19</v>
      </c>
    </row>
    <row r="15" spans="2:10" s="9" customFormat="1" ht="27" customHeight="1">
      <c r="B15" s="8" t="s">
        <v>20</v>
      </c>
      <c r="C15" s="7">
        <v>9244.5149168097432</v>
      </c>
      <c r="D15" s="7">
        <f>(C15/$C$18)*100</f>
        <v>65.55518542233375</v>
      </c>
      <c r="E15" s="7">
        <v>9845.2534339670456</v>
      </c>
      <c r="F15" s="7">
        <f t="shared" si="1"/>
        <v>61.840606912121068</v>
      </c>
      <c r="G15" s="7">
        <f t="shared" si="2"/>
        <v>6.4983238446070457</v>
      </c>
      <c r="H15" s="8" t="s">
        <v>21</v>
      </c>
    </row>
    <row r="16" spans="2:10" s="9" customFormat="1" ht="27" customHeight="1">
      <c r="B16" s="8" t="s">
        <v>22</v>
      </c>
      <c r="C16" s="7">
        <v>4444.5976440289296</v>
      </c>
      <c r="D16" s="7">
        <f>(C16/$C$18)*100</f>
        <v>31.517762186978437</v>
      </c>
      <c r="E16" s="7">
        <v>4957.5797016350007</v>
      </c>
      <c r="F16" s="7">
        <f t="shared" si="1"/>
        <v>31.139852277097486</v>
      </c>
      <c r="G16" s="7">
        <f t="shared" si="2"/>
        <v>11.541698454869898</v>
      </c>
      <c r="H16" s="8" t="s">
        <v>23</v>
      </c>
    </row>
    <row r="17" spans="2:9" ht="27" customHeight="1">
      <c r="B17" s="8" t="s">
        <v>24</v>
      </c>
      <c r="C17" s="7">
        <v>39.081147594999997</v>
      </c>
      <c r="D17" s="7">
        <f t="shared" si="0"/>
        <v>0.27713426828369997</v>
      </c>
      <c r="E17" s="7">
        <v>149.55542311140005</v>
      </c>
      <c r="F17" s="7">
        <f>(E17/$E$18)*100</f>
        <v>0.93939665385347104</v>
      </c>
      <c r="G17" s="7">
        <f>(E17/C17-1)*100</f>
        <v>282.67920036855321</v>
      </c>
      <c r="H17" s="8" t="s">
        <v>25</v>
      </c>
      <c r="I17" s="9"/>
    </row>
    <row r="18" spans="2:9" ht="38.25" customHeight="1">
      <c r="B18" s="16" t="s">
        <v>26</v>
      </c>
      <c r="C18" s="18">
        <f>SUM(C9:C17)</f>
        <v>14101.882036108564</v>
      </c>
      <c r="D18" s="18">
        <f t="shared" si="0"/>
        <v>100</v>
      </c>
      <c r="E18" s="18">
        <f>SUM(E9:E17)</f>
        <v>15920.370005355375</v>
      </c>
      <c r="F18" s="18">
        <f t="shared" si="1"/>
        <v>100</v>
      </c>
      <c r="G18" s="19">
        <f>(E18/C18-1)*100</f>
        <v>12.895356553050741</v>
      </c>
      <c r="H18" s="17" t="s">
        <v>27</v>
      </c>
    </row>
    <row r="19" spans="2:9" ht="57">
      <c r="B19" s="25" t="s">
        <v>28</v>
      </c>
      <c r="C19" s="25"/>
      <c r="D19" s="25"/>
      <c r="E19" s="24"/>
      <c r="F19" s="11"/>
      <c r="G19" s="11"/>
      <c r="H19" s="22" t="s">
        <v>29</v>
      </c>
    </row>
    <row r="20" spans="2:9" ht="19">
      <c r="B20" s="23" t="s">
        <v>30</v>
      </c>
      <c r="H20" s="23" t="s">
        <v>31</v>
      </c>
    </row>
  </sheetData>
  <mergeCells count="8">
    <mergeCell ref="B19:D19"/>
    <mergeCell ref="B2:H2"/>
    <mergeCell ref="B3:H3"/>
    <mergeCell ref="B7:B8"/>
    <mergeCell ref="G7:G8"/>
    <mergeCell ref="H7:H8"/>
    <mergeCell ref="C6:D6"/>
    <mergeCell ref="E6:F6"/>
  </mergeCells>
  <printOptions horizontalCentered="1"/>
  <pageMargins left="0.196850393700787" right="0.17" top="0.61685039370078698" bottom="0.39370078740157499" header="0.511811023622047" footer="0.511811023622047"/>
  <pageSetup scale="76" orientation="landscape" r:id="rId1"/>
  <headerFooter alignWithMargins="0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الحافظه حسب النشاط الاقتصادي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1C1AFF3-5364-4F05-A6BE-AF376EEC491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C445135-DF3F-4C06-B1BE-F9AC042B8DB0}"/>
</file>

<file path=customXml/itemProps3.xml><?xml version="1.0" encoding="utf-8"?>
<ds:datastoreItem xmlns:ds="http://schemas.openxmlformats.org/officeDocument/2006/customXml" ds:itemID="{C0DB2FD2-38B0-4123-B950-2FD7264CF7FC}">
  <ds:schemaRefs>
    <ds:schemaRef ds:uri="f5c879f1-4770-4dfa-a7d0-ba298b07212c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b191acf-6731-4b7b-b589-16d2c3d085b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FEABB61-E0C0-4D2A-AD07-566746F95AF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83CE9FB-A2BF-4B59-B959-8EC574E2A9B2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Portifolio Investment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Portfolio Investment by Economic Activity</dc:title>
  <dc:subject/>
  <dc:creator>Mis Nabil Alkarad</dc:creator>
  <cp:keywords/>
  <dc:description/>
  <cp:lastModifiedBy>Mayss Nabil Alkarad</cp:lastModifiedBy>
  <cp:revision/>
  <dcterms:created xsi:type="dcterms:W3CDTF">2014-03-10T07:04:38Z</dcterms:created>
  <dcterms:modified xsi:type="dcterms:W3CDTF">2025-09-15T11:45:58Z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_Ar">
    <vt:lpwstr/>
  </property>
  <property fmtid="{D5CDD505-2E9C-101B-9397-08002B2CF9AE}" pid="3" name="Publishing_Date">
    <vt:lpwstr>2022-12-29T00:00:00Z</vt:lpwstr>
  </property>
  <property fmtid="{D5CDD505-2E9C-101B-9397-08002B2CF9AE}" pid="4" name="Topic_Id">
    <vt:lpwstr>24</vt:lpwstr>
  </property>
  <property fmtid="{D5CDD505-2E9C-101B-9397-08002B2CF9AE}" pid="5" name="ReportOrder">
    <vt:lpwstr>12.0000000000000</vt:lpwstr>
  </property>
  <property fmtid="{D5CDD505-2E9C-101B-9397-08002B2CF9AE}" pid="6" name="BIUrl_Ar">
    <vt:lpwstr/>
  </property>
  <property fmtid="{D5CDD505-2E9C-101B-9397-08002B2CF9AE}" pid="7" name="BIUrl">
    <vt:lpwstr/>
  </property>
  <property fmtid="{D5CDD505-2E9C-101B-9397-08002B2CF9AE}" pid="8" name="Description0">
    <vt:lpwstr/>
  </property>
  <property fmtid="{D5CDD505-2E9C-101B-9397-08002B2CF9AE}" pid="9" name="Title_Ar">
    <vt:lpwstr>إجمالي رصيد الأستثمارات الحافظه حسب النشاط الاقتصادي</vt:lpwstr>
  </property>
  <property fmtid="{D5CDD505-2E9C-101B-9397-08002B2CF9AE}" pid="10" name="Project_Id">
    <vt:lpwstr>20</vt:lpwstr>
  </property>
  <property fmtid="{D5CDD505-2E9C-101B-9397-08002B2CF9AE}" pid="11" name="ContentTypeId">
    <vt:lpwstr>0x010100AE522B06D949BD4A94437BAC2955937F</vt:lpwstr>
  </property>
  <property fmtid="{D5CDD505-2E9C-101B-9397-08002B2CF9AE}" pid="12" name="TaxCatchAll">
    <vt:lpwstr/>
  </property>
  <property fmtid="{D5CDD505-2E9C-101B-9397-08002B2CF9AE}" pid="13" name="lcf76f155ced4ddcb4097134ff3c332f">
    <vt:lpwstr/>
  </property>
  <property fmtid="{D5CDD505-2E9C-101B-9397-08002B2CF9AE}" pid="14" name="MediaServiceImageTags">
    <vt:lpwstr/>
  </property>
</Properties>
</file>